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doliaszt\Desktop\doliaszt\ROK 2023\Środki trwałe_instrukcja\"/>
    </mc:Choice>
  </mc:AlternateContent>
  <xr:revisionPtr revIDLastSave="0" documentId="13_ncr:1_{7E6FF298-FAFC-4121-B4C5-F9EB1986ADA6}" xr6:coauthVersionLast="36" xr6:coauthVersionMax="36" xr10:uidLastSave="{00000000-0000-0000-0000-000000000000}"/>
  <bookViews>
    <workbookView xWindow="0" yWindow="0" windowWidth="19200" windowHeight="6930" activeTab="1" xr2:uid="{00000000-000D-0000-FFFF-FFFF00000000}"/>
  </bookViews>
  <sheets>
    <sheet name="Formularz Tabeli ŚT" sheetId="6" r:id="rId1"/>
    <sheet name="Instrukcja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4" l="1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5" i="4"/>
</calcChain>
</file>

<file path=xl/sharedStrings.xml><?xml version="1.0" encoding="utf-8"?>
<sst xmlns="http://schemas.openxmlformats.org/spreadsheetml/2006/main" count="171" uniqueCount="71">
  <si>
    <t xml:space="preserve">Nr seryjny </t>
  </si>
  <si>
    <t>L.p.</t>
  </si>
  <si>
    <t>Dla składników dotyczących WNiP proszę podać czy została udzielona nowa licencja lub nowe oprogramowanie (TAK/NIE)</t>
  </si>
  <si>
    <t>Czy środek jest przenośny ? (dla grup KST : 4,6,8) TAK/NIE</t>
  </si>
  <si>
    <t>TAK</t>
  </si>
  <si>
    <t>NIE</t>
  </si>
  <si>
    <t xml:space="preserve">Suma </t>
  </si>
  <si>
    <t>Wykonawca zadania</t>
  </si>
  <si>
    <t>Etap fakturowania</t>
  </si>
  <si>
    <t>Nazwa etapu</t>
  </si>
  <si>
    <t>ND</t>
  </si>
  <si>
    <t>Wartość globalna ŚT wynikająca z całej Umowy i wszystkich etapów fakturowania (zgodnie z umową/zleceniem do rozliczenia na środek trwały)</t>
  </si>
  <si>
    <t>NR UDT XXXX/XX/XXX</t>
  </si>
  <si>
    <t xml:space="preserve">Charakterystyka środka trwałego
[Paramtery techniczne urządzenia/obiektu, np. średnica, moc, gabaryty, wydajność, wykonanie Ex, itp.] </t>
  </si>
  <si>
    <t>Powierzchnia użytkowa dla budynków lub gruntów
 [m² ]</t>
  </si>
  <si>
    <t xml:space="preserve">
Faza przygotowania "P" - rozbicie wartościowe [rozbicie proporcjonalnie wartość projektu na ilość danych środków trwałych]</t>
  </si>
  <si>
    <t>Nazwa wydatku inwestycyjnego wynikającego z Harmonogramu Rz-F</t>
  </si>
  <si>
    <t>NOWY BUDYNEK ADMINISTRACYJNY</t>
  </si>
  <si>
    <t xml:space="preserve">numer seryjny napędu, </t>
  </si>
  <si>
    <t xml:space="preserve">numer  seryjny zasuwy i napędu, </t>
  </si>
  <si>
    <t>STACJA ROBOCZA WRAZ Z MONITOREM</t>
  </si>
  <si>
    <t xml:space="preserve"> nr XXXX/XXX</t>
  </si>
  <si>
    <t>SIEĆ KABLOWA AKPIA</t>
  </si>
  <si>
    <t>URZĄDZENIA AKPIA</t>
  </si>
  <si>
    <t>SIEĆ WODOCIĄGOWA ZEWNĘTRZNA (poza stacją/bazą)</t>
  </si>
  <si>
    <t>SIEĆ KANALIZACJI SANITARNEJ </t>
  </si>
  <si>
    <t>prace projektowe i dostawy urządzeń - odbiór częściowy</t>
  </si>
  <si>
    <t>prace montażowe - odbiór częściowy</t>
  </si>
  <si>
    <t>prace projektowe i dostawy materiałów - odbiór częściowy</t>
  </si>
  <si>
    <t>prace projektowe i programistyczne - odbiór końcowy</t>
  </si>
  <si>
    <t>prace projektowe, dostawy urządzeń i montaż - odbiór końcowy</t>
  </si>
  <si>
    <t>projekt budowlany i prace budowlane - odbiór częściowy</t>
  </si>
  <si>
    <t>Dostawa i uruchomienie - odbiór końcowy</t>
  </si>
  <si>
    <t>Dostawa i montaż - odbiór częściowy</t>
  </si>
  <si>
    <t>dokumentacja + prace budowlane + materiał - protokół częściowy</t>
  </si>
  <si>
    <t>POMOST OBSŁUGOWY DO POBORU PRÓBEK</t>
  </si>
  <si>
    <t xml:space="preserve">Rurociągi/Sieć  technologiczna DN200 </t>
  </si>
  <si>
    <t xml:space="preserve">OPROGRAMOWANIE </t>
  </si>
  <si>
    <t xml:space="preserve"> LICENCJA systemu….</t>
  </si>
  <si>
    <t>nr seryjny komputera, numery seryjne monitorów</t>
  </si>
  <si>
    <t>w … m2</t>
  </si>
  <si>
    <t>DROGA DOJAZDOWA DO STACJI ZASUW…………………. Lub DROGI NA TERENIE STACJI</t>
  </si>
  <si>
    <t>ZEWNĘTRZNA LINIA ZASILANIA ENERGETYCZNEGO 15KV (dotyczy przyłącza)</t>
  </si>
  <si>
    <r>
      <t>Budynek administracyjny z instalacja c.o., wodno-kanalizacyjna i elektryczna. Budynek parterowy z podpiwniczeniem i pomieszczeniem gospodarczym. Kubatura - 2.730 m</t>
    </r>
    <r>
      <rPr>
        <vertAlign val="superscript"/>
        <sz val="11"/>
        <color theme="1"/>
        <rFont val="Calibri"/>
        <family val="2"/>
        <charset val="238"/>
      </rPr>
      <t>3</t>
    </r>
    <r>
      <rPr>
        <sz val="11"/>
        <color theme="1"/>
        <rFont val="Calibri"/>
        <family val="2"/>
        <charset val="238"/>
      </rPr>
      <t>. Pow. zabudowy - 493,6 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. Pow. całkowita....... 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. Ściany - cegła pełna z licem cegły silikatowej, fundamenty i ławy betonowe, stropodach DMS. Lokalizacja.........</t>
    </r>
  </si>
  <si>
    <r>
      <t>Modernizcja budynku administracyjnego np. z instalacją c.o., wodno-kanalizacyjna i elektryczna. Dostawienie  piętra kubatura - 2.730 m</t>
    </r>
    <r>
      <rPr>
        <vertAlign val="superscript"/>
        <sz val="11"/>
        <color theme="1"/>
        <rFont val="Calibri"/>
        <family val="2"/>
        <charset val="238"/>
      </rPr>
      <t>3</t>
    </r>
    <r>
      <rPr>
        <sz val="11"/>
        <color theme="1"/>
        <rFont val="Calibri"/>
        <family val="2"/>
        <charset val="238"/>
      </rPr>
      <t>. Pow. zabudowy - 493,6 m2. Pow. całkowita....... 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. Ściany - cegła pełna z licem cegły silikatowej, fundamenty i ławy betonowe, stropodach DMS, dach. Lokalizacja.....</t>
    </r>
  </si>
  <si>
    <t>Nowe naziemne rurociągi technologiczne DN 200 PN16 zlokalizowane przy zbiorniku magazynowym nr ....., biegnące od zasuwy XX do studzienki technologicznej nr .... z jednym przepustem na trasie.                                                                                                                    
Typ ..... , materiał ....., grubość ścianki ....., typ izolacji .....
Szacunkowa długość: .....
Średnica nominalna: ......
Ciśnienie nominalne: ....                                                                                                
Lokalizacja:  trasa od pkt. .... do pkt. ...</t>
  </si>
  <si>
    <t>Zasuwa płytowa bezkołnierzowa/spawana nr ..... zainstalowana przed komorą czyszczaka na rurociągu ..... 
Średnica: DN 250
Producent: ......, 
Maksymalne ciśnienie: PN63, nr seryjny zasuwy................
Zasuwa wyposażona w napęd elektryczny firmy ................,
Napęd wieloobrotowy z sinikiem i kołem ręcznym.Napęd automatyczny firmy ...... o nr roboczym ........ w wykonaniu przeciwwybuchowym zamontowane na zasuwach klinowych rurociągów DN 200 przy studzience nr ..... pomiędzy pompownią centralną a I grupą zbiornikową
Dane znamionowe: 40-120Nm, n:31 1/min, 3 400V AC, I 2,5A, P 0,4kW. Nr Napędu .............., Lokalizacja.......</t>
  </si>
  <si>
    <t>Modernizacja napędu:
Napęd wieloobrotowy z sinikiem i kołem ręcznym.Napęd automatyczny firmy ..... o nr roboczym ..... w wykonaniu przeciwwybuchowym zamontowane na zasuwach klinowych rurociągów DN 200 przy studzience nr ..... pomiędzy pompownią centralną a I grupą zbiornikową
Dane znamionowe: 40-120Nm, n:31 1/min, 3 400V AC, I 2,5A, P 0,4kW. Napęd wymieniony na urządzenia wyższej generacji. Nr seryjny napędu......... Lokalizacja,..........</t>
  </si>
  <si>
    <t xml:space="preserve">Oprogramowanie np. Systemu Wykrywania Wycieków. Przeznaczenie ……., miejsce instalacji…….  </t>
  </si>
  <si>
    <t>Licencja do oprogramowania …....
Licencja jednorazowa/dożywotnia/……….</t>
  </si>
  <si>
    <r>
      <t>Pompa nr ….. zamontowana w pompowni dystrybucyjnej do tłoczenia oleju napędowego.
Typ: ………………... 
Producent - …………….
Wydajność Q=  ………..m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/h ,  
Wysokość podnoszenia H= …………... 
Wykonanie przeciwwybuchowe, numery seryjne….. Lokalizacja……….</t>
    </r>
  </si>
  <si>
    <t>POMPA DYSTRYBUCYJNA NR ……..</t>
  </si>
  <si>
    <t xml:space="preserve">Komputer ................ , firmy ............... , nr. seryjny: ............., Komputer wykorzystywany jako  stacja operatorska Zapasowego Centrum Zarządzania Bezpieczeństwem.
Monitor typ ......., firmy ........ nr. seryjny : ..............., 
Monitor wymagany do wyświetlania obrazu  z komputera </t>
  </si>
  <si>
    <t>ROZBUDOWA -BUDYNEK ADMINISTRACYJNY</t>
  </si>
  <si>
    <r>
      <t>………..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. przy dobudowie - zwiększenie metrażu budynku - należy podać całą pow. Budynku po rozbudowie</t>
    </r>
  </si>
  <si>
    <t xml:space="preserve">MODERNIZACJA ZASUWY PŁYTOWEJ Z NAPĘDEM ELEKTRYCZNYM DN 600 </t>
  </si>
  <si>
    <t>NOWA ZASUWA: ZASUWA PŁYTOWA Z NAPĘDEM ELEKTRYCZNYM DN 250</t>
  </si>
  <si>
    <t xml:space="preserve">AGREGAT PRĄDOTWÓRCZY TRÓJFAZOWY </t>
  </si>
  <si>
    <t>Un-400/230, 50Hz, Moc14,5/12,5kVA waga 131kg, Zbiornik 45l, Cyfrowy AVR, Silnik benzynowy. Producent……….., podać na jakie paliwo: lekkie czy ciężkie. Lokalizacja………………………</t>
  </si>
  <si>
    <r>
      <t>Droga dojazdowa z poboczem i plac manewrowy utwardzone kruszywem 4-31,5mm gr. 20cm na podbudowie. Zjazd do drogi z kostki brukowej betonowej gr. 10cm na podbudowie. Obramowania wykonane z krawężników 15x30. Powierzchnia drogi 245 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, Powierzchnia poboczy 79 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, Powierzchnia zjazdu 55 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, długość drogi........., Lokalizacja....</t>
    </r>
  </si>
  <si>
    <t xml:space="preserve">Składa się z kabli sterujących oraz zasilających do komunikacji oraz sterowania pomiędzy szafą AKPiA a poszczególnymi czujnikami oraz zasuwą. Kable częściowo zlokalizowane są w ziemi ( rury ochronne ) oraz w kontenerze AKP ( koryta kablowe ). Lokalizacja................... </t>
  </si>
  <si>
    <t xml:space="preserve">Przetwornik ciśnienia firmy ....................., nr seryjny .................
Czujnik stężenia węglowodorów firmy ...................., nr seryjny ..................
Czujnik temperatury firmy ..................., nr seryjny ................
</t>
  </si>
  <si>
    <t>Siec wodociągowa śr. DN63x5,8 PE 100 SDR11 z gminnej sieci wodociągowej, zakończone studnią wodomierzową z wodomierzem.
Sieć na trasie od ….. do …….</t>
  </si>
  <si>
    <r>
      <t>Instalacja kanalizacyjna z kształtek i rur z litego PCV odprowadzająca ścieki z budynku admin. do zbiornika bezodpływowego żelbetowego, objętości 10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. 
Długość sieci: 38,25m. 
Studnie średnicy 1000- 3 szt.
Rury DN200 PVC-U SN8.
Lokalizacja…………….</t>
    </r>
  </si>
  <si>
    <t>Kable 3 x ……………………... o łącznej długości……….. km każda z żył.
Zasilanie podstawowe stacji. Podłączone do rozdzielnicy 15 kV pole 5. Zasilane z ………………………. pole …….... Lokalizacja………….</t>
  </si>
  <si>
    <r>
      <t>ZBIORNIK RESZTKOWY 2X25 M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</si>
  <si>
    <t>Drabina pomostowa produkcji …............. do poboru próbek. Drabina aluminiowa z koszem prostokątnym. Podstawa wykonana ze stali czarnej malowana proszkowa, dodatkowe obciążniki betonowe. Wyposażona w system pozwalający na regulację wysokości. 
Lokalizacja…….......</t>
  </si>
  <si>
    <t>nuery seryjnd każdego z urządzeń</t>
  </si>
  <si>
    <r>
      <t>Zbiornik podziemny bezciśnieniowy, dwupłaszczowy, dwukomorowy o pojemności 50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do magazynowania materiałów ciekłych zapalnych. Numer seryjny: ............. Rok budowy: .............. Producent: ..............................
Wyposażenie zbiornika w aparaturę AKPiA:
- radarowy przetwornik poziomu (2szt. po jednym na każdą komorę)
 - wibracyjny czujnik poziomu minimalnego (2szt. po jednym na każdą komorę)
 - wibracyjny czujnik poziomu maksymalnego (2szt. po jednym na każdą komorę)
 - przetwornik ciśnienia w komorze (2szt. po jednym na każdą komorę)
- optyczny czujnik obecności cieczy w przestrzeni międzypłaszczowej 1 szt.  
Lokalizacja: zbiornik posadowniony na stałe w obrębie ..........</t>
    </r>
  </si>
  <si>
    <t>Przedsiębiorstwo …………….Sp. Z o.o.
NIP: …………...
Adres: …………….</t>
  </si>
  <si>
    <t>Zadanie pn. ………………………………………………………….
Umowa nr …………………….. z dnia 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</si>
</sst>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33CCCC"/>
      </patternFill>
    </fill>
    <fill>
      <patternFill patternType="solid">
        <fgColor rgb="FFFFFFFF"/>
        <bgColor rgb="FFF2F2F2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8" fillId="0" borderId="0"/>
  </cellStyleXfs>
  <cellXfs count="57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 wrapText="1"/>
    </xf>
    <xf numFmtId="44" fontId="2" fillId="0" borderId="4" xfId="0" quotePrefix="1" applyNumberFormat="1" applyFont="1" applyBorder="1" applyAlignment="1">
      <alignment horizontal="center" vertical="center" wrapText="1"/>
    </xf>
    <xf numFmtId="44" fontId="2" fillId="0" borderId="4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5" borderId="1" xfId="2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left" vertical="center" wrapText="1"/>
    </xf>
    <xf numFmtId="4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4" fontId="0" fillId="0" borderId="0" xfId="0" applyNumberFormat="1"/>
    <xf numFmtId="44" fontId="1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6" borderId="1" xfId="2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44" fontId="0" fillId="0" borderId="1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1" applyFont="1" applyFill="1" applyBorder="1" applyAlignment="1">
      <alignment horizontal="center" vertical="center" wrapText="1"/>
    </xf>
    <xf numFmtId="44" fontId="1" fillId="4" borderId="10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3">
    <cellStyle name="Dobry" xfId="1" builtinId="26"/>
    <cellStyle name="Normalny" xfId="0" builtinId="0"/>
    <cellStyle name="Normalny 2" xfId="2" xr:uid="{00000000-0005-0000-0000-000003000000}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889000</xdr:colOff>
      <xdr:row>2</xdr:row>
      <xdr:rowOff>836082</xdr:rowOff>
    </xdr:from>
    <xdr:to>
      <xdr:col>4</xdr:col>
      <xdr:colOff>349250</xdr:colOff>
      <xdr:row>3</xdr:row>
      <xdr:rowOff>179914</xdr:rowOff>
    </xdr:to>
    <xdr:sp macro="" textlink="">
      <xdr:nvSpPr>
        <xdr:cNvPr id="3" name="Objaśnienie: strzałka w dół 2">
          <a:extLst>
            <a:ext uri="{FF2B5EF4-FFF2-40B4-BE49-F238E27FC236}">
              <a16:creationId xmlns:a16="http://schemas.microsoft.com/office/drawing/2014/main" id="{67F599C4-EACF-4267-A85B-B452A5120AF8}"/>
            </a:ext>
          </a:extLst>
        </xdr:cNvPr>
        <xdr:cNvSpPr/>
      </xdr:nvSpPr>
      <xdr:spPr>
        <a:xfrm>
          <a:off x="2116667" y="1195915"/>
          <a:ext cx="2286000" cy="2116666"/>
        </a:xfrm>
        <a:prstGeom prst="down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W</a:t>
          </a:r>
          <a:r>
            <a:rPr lang="pl-PL" sz="1100" baseline="0"/>
            <a:t> tej kolumnie należy podać nazwę dostarczonego/zamontowanego wydatku inwestycyjnego umożliwiającą jego indywidualne zlokalizowanie. Dotyczy obiektów/urządzeń/WNiP itd.</a:t>
          </a:r>
          <a:endParaRPr lang="pl-PL" sz="1100"/>
        </a:p>
      </xdr:txBody>
    </xdr:sp>
    <xdr:clientData/>
  </xdr:twoCellAnchor>
  <xdr:twoCellAnchor>
    <xdr:from>
      <xdr:col>4</xdr:col>
      <xdr:colOff>1517649</xdr:colOff>
      <xdr:row>2</xdr:row>
      <xdr:rowOff>861483</xdr:rowOff>
    </xdr:from>
    <xdr:to>
      <xdr:col>4</xdr:col>
      <xdr:colOff>3803649</xdr:colOff>
      <xdr:row>3</xdr:row>
      <xdr:rowOff>205315</xdr:rowOff>
    </xdr:to>
    <xdr:sp macro="" textlink="">
      <xdr:nvSpPr>
        <xdr:cNvPr id="5" name="Objaśnienie: strzałka w dół 4">
          <a:extLst>
            <a:ext uri="{FF2B5EF4-FFF2-40B4-BE49-F238E27FC236}">
              <a16:creationId xmlns:a16="http://schemas.microsoft.com/office/drawing/2014/main" id="{2EBE0902-5B32-4817-8A3F-6DD6C644F119}"/>
            </a:ext>
          </a:extLst>
        </xdr:cNvPr>
        <xdr:cNvSpPr/>
      </xdr:nvSpPr>
      <xdr:spPr>
        <a:xfrm>
          <a:off x="5571066" y="1221316"/>
          <a:ext cx="2286000" cy="2116666"/>
        </a:xfrm>
        <a:prstGeom prst="down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W</a:t>
          </a:r>
          <a:r>
            <a:rPr lang="pl-PL" sz="1100" baseline="0"/>
            <a:t> tej kolumnie należy podać opis i paramtery  obiektu/urządzenia/WNiP umożliwiajacego jego indywidualną  identyfikację. </a:t>
          </a:r>
          <a:endParaRPr lang="pl-PL" sz="1100"/>
        </a:p>
      </xdr:txBody>
    </xdr:sp>
    <xdr:clientData/>
  </xdr:twoCellAnchor>
  <xdr:twoCellAnchor>
    <xdr:from>
      <xdr:col>5</xdr:col>
      <xdr:colOff>1066799</xdr:colOff>
      <xdr:row>2</xdr:row>
      <xdr:rowOff>857250</xdr:rowOff>
    </xdr:from>
    <xdr:to>
      <xdr:col>7</xdr:col>
      <xdr:colOff>539750</xdr:colOff>
      <xdr:row>3</xdr:row>
      <xdr:rowOff>294216</xdr:rowOff>
    </xdr:to>
    <xdr:sp macro="" textlink="">
      <xdr:nvSpPr>
        <xdr:cNvPr id="6" name="Objaśnienie: strzałka w dół 5">
          <a:extLst>
            <a:ext uri="{FF2B5EF4-FFF2-40B4-BE49-F238E27FC236}">
              <a16:creationId xmlns:a16="http://schemas.microsoft.com/office/drawing/2014/main" id="{29F7AAD7-2E98-436A-8FDE-7D8423CB3090}"/>
            </a:ext>
          </a:extLst>
        </xdr:cNvPr>
        <xdr:cNvSpPr/>
      </xdr:nvSpPr>
      <xdr:spPr>
        <a:xfrm>
          <a:off x="10163174" y="1238250"/>
          <a:ext cx="2298701" cy="2199216"/>
        </a:xfrm>
        <a:prstGeom prst="downArrowCallout">
          <a:avLst>
            <a:gd name="adj1" fmla="val 19866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W</a:t>
          </a:r>
          <a:r>
            <a:rPr lang="pl-PL" sz="1100" baseline="0"/>
            <a:t> tej kolumnie należy podać całkowitą powierzchnię użytkową dla nowych obiektów  lub w przypadku rozbudowy/modernizacji istniejących podać całkowitą powierzchnię użytkową po rozbudowie /modernizacji.</a:t>
          </a:r>
          <a:endParaRPr lang="pl-PL" sz="1100"/>
        </a:p>
      </xdr:txBody>
    </xdr:sp>
    <xdr:clientData/>
  </xdr:twoCellAnchor>
  <xdr:twoCellAnchor>
    <xdr:from>
      <xdr:col>6</xdr:col>
      <xdr:colOff>1502834</xdr:colOff>
      <xdr:row>0</xdr:row>
      <xdr:rowOff>84666</xdr:rowOff>
    </xdr:from>
    <xdr:to>
      <xdr:col>7</xdr:col>
      <xdr:colOff>1813732</xdr:colOff>
      <xdr:row>3</xdr:row>
      <xdr:rowOff>218762</xdr:rowOff>
    </xdr:to>
    <xdr:sp macro="" textlink="">
      <xdr:nvSpPr>
        <xdr:cNvPr id="7" name="Objaśnienie: strzałka w dół 6">
          <a:extLst>
            <a:ext uri="{FF2B5EF4-FFF2-40B4-BE49-F238E27FC236}">
              <a16:creationId xmlns:a16="http://schemas.microsoft.com/office/drawing/2014/main" id="{5E51533C-5253-4CDC-BFB6-8F3AD8BBEB2B}"/>
            </a:ext>
          </a:extLst>
        </xdr:cNvPr>
        <xdr:cNvSpPr/>
      </xdr:nvSpPr>
      <xdr:spPr>
        <a:xfrm>
          <a:off x="12244917" y="84666"/>
          <a:ext cx="2046565" cy="3266763"/>
        </a:xfrm>
        <a:prstGeom prst="downArrowCallout">
          <a:avLst>
            <a:gd name="adj1" fmla="val 23235"/>
            <a:gd name="adj2" fmla="val 24209"/>
            <a:gd name="adj3" fmla="val 25000"/>
            <a:gd name="adj4" fmla="val 2989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W</a:t>
          </a:r>
          <a:r>
            <a:rPr lang="pl-PL" sz="1100" baseline="0"/>
            <a:t> tej kolumnie należy określić czy powstały obiekt/urządzenie jest możliwe do przeniesienia/zmiany lokalizacji.</a:t>
          </a:r>
          <a:endParaRPr lang="pl-PL" sz="1100"/>
        </a:p>
      </xdr:txBody>
    </xdr:sp>
    <xdr:clientData/>
  </xdr:twoCellAnchor>
  <xdr:twoCellAnchor>
    <xdr:from>
      <xdr:col>7</xdr:col>
      <xdr:colOff>1068916</xdr:colOff>
      <xdr:row>2</xdr:row>
      <xdr:rowOff>635000</xdr:rowOff>
    </xdr:from>
    <xdr:to>
      <xdr:col>9</xdr:col>
      <xdr:colOff>729252</xdr:colOff>
      <xdr:row>3</xdr:row>
      <xdr:rowOff>202950</xdr:rowOff>
    </xdr:to>
    <xdr:sp macro="" textlink="">
      <xdr:nvSpPr>
        <xdr:cNvPr id="8" name="Objaśnienie: strzałka w dół 7">
          <a:extLst>
            <a:ext uri="{FF2B5EF4-FFF2-40B4-BE49-F238E27FC236}">
              <a16:creationId xmlns:a16="http://schemas.microsoft.com/office/drawing/2014/main" id="{DA5FE276-BF1D-4EE4-A800-82E2E5716758}"/>
            </a:ext>
          </a:extLst>
        </xdr:cNvPr>
        <xdr:cNvSpPr/>
      </xdr:nvSpPr>
      <xdr:spPr>
        <a:xfrm>
          <a:off x="12991041" y="1016000"/>
          <a:ext cx="3009961" cy="2330200"/>
        </a:xfrm>
        <a:prstGeom prst="down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W</a:t>
          </a:r>
          <a:r>
            <a:rPr lang="pl-PL" sz="1100" baseline="0"/>
            <a:t> tej kolumnie należy podać wartość nakładów obiektu/urządzenia/WNiP, na którą oprócz dostawy samego urządzenia składają się wykonane prace montażowe, </a:t>
          </a:r>
          <a:r>
            <a:rPr lang="pl-P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próby odbiorowe itd.</a:t>
          </a:r>
        </a:p>
        <a:p>
          <a:pPr algn="ctr"/>
          <a:r>
            <a:rPr lang="pl-P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Pozycja ta nie uwzględnia nakładów za </a:t>
          </a:r>
          <a:r>
            <a:rPr lang="pl-PL" sz="1100" baseline="0"/>
            <a:t>projektowanie/koncepcje itd. uwzględnone w kolumnie "L".</a:t>
          </a:r>
          <a:endParaRPr lang="pl-PL" sz="1100"/>
        </a:p>
      </xdr:txBody>
    </xdr:sp>
    <xdr:clientData/>
  </xdr:twoCellAnchor>
  <xdr:twoCellAnchor>
    <xdr:from>
      <xdr:col>9</xdr:col>
      <xdr:colOff>205441</xdr:colOff>
      <xdr:row>0</xdr:row>
      <xdr:rowOff>106457</xdr:rowOff>
    </xdr:from>
    <xdr:to>
      <xdr:col>10</xdr:col>
      <xdr:colOff>84667</xdr:colOff>
      <xdr:row>3</xdr:row>
      <xdr:rowOff>260349</xdr:rowOff>
    </xdr:to>
    <xdr:sp macro="" textlink="">
      <xdr:nvSpPr>
        <xdr:cNvPr id="9" name="Objaśnienie: strzałka w dół 8">
          <a:extLst>
            <a:ext uri="{FF2B5EF4-FFF2-40B4-BE49-F238E27FC236}">
              <a16:creationId xmlns:a16="http://schemas.microsoft.com/office/drawing/2014/main" id="{4F0059A8-057C-42FB-9BE3-DFABFB8EA132}"/>
            </a:ext>
          </a:extLst>
        </xdr:cNvPr>
        <xdr:cNvSpPr/>
      </xdr:nvSpPr>
      <xdr:spPr>
        <a:xfrm>
          <a:off x="16196858" y="106457"/>
          <a:ext cx="2048809" cy="3286559"/>
        </a:xfrm>
        <a:prstGeom prst="downArrowCallout">
          <a:avLst>
            <a:gd name="adj1" fmla="val 20138"/>
            <a:gd name="adj2" fmla="val 23227"/>
            <a:gd name="adj3" fmla="val 35503"/>
            <a:gd name="adj4" fmla="val 299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W</a:t>
          </a:r>
          <a:r>
            <a:rPr lang="pl-PL" sz="1100" baseline="0"/>
            <a:t> tej kolumnie należy podać Wykonawcę zadania zgodnie z umową/zleceniem.</a:t>
          </a:r>
          <a:endParaRPr lang="pl-PL" sz="1100"/>
        </a:p>
      </xdr:txBody>
    </xdr:sp>
    <xdr:clientData/>
  </xdr:twoCellAnchor>
  <xdr:twoCellAnchor>
    <xdr:from>
      <xdr:col>9</xdr:col>
      <xdr:colOff>1765669</xdr:colOff>
      <xdr:row>2</xdr:row>
      <xdr:rowOff>1200649</xdr:rowOff>
    </xdr:from>
    <xdr:to>
      <xdr:col>11</xdr:col>
      <xdr:colOff>431546</xdr:colOff>
      <xdr:row>3</xdr:row>
      <xdr:rowOff>182530</xdr:rowOff>
    </xdr:to>
    <xdr:sp macro="" textlink="">
      <xdr:nvSpPr>
        <xdr:cNvPr id="10" name="Objaśnienie: strzałka w dół 9">
          <a:extLst>
            <a:ext uri="{FF2B5EF4-FFF2-40B4-BE49-F238E27FC236}">
              <a16:creationId xmlns:a16="http://schemas.microsoft.com/office/drawing/2014/main" id="{BBCCFB8F-686E-4982-998C-B11AF07E546B}"/>
            </a:ext>
          </a:extLst>
        </xdr:cNvPr>
        <xdr:cNvSpPr/>
      </xdr:nvSpPr>
      <xdr:spPr>
        <a:xfrm>
          <a:off x="17757086" y="1560482"/>
          <a:ext cx="2687543" cy="1754715"/>
        </a:xfrm>
        <a:prstGeom prst="down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W</a:t>
          </a:r>
          <a:r>
            <a:rPr lang="pl-PL" sz="1100" baseline="0"/>
            <a:t> tej kolumnie dla pozycji -WNIP należy podać czy  została udzielona licencja na  użytkowanie, dotyczy przeważnie dostarczanego oprogramowania, systemów, sterowników itp.</a:t>
          </a:r>
          <a:endParaRPr lang="pl-PL" sz="1100"/>
        </a:p>
      </xdr:txBody>
    </xdr:sp>
    <xdr:clientData/>
  </xdr:twoCellAnchor>
  <xdr:twoCellAnchor>
    <xdr:from>
      <xdr:col>10</xdr:col>
      <xdr:colOff>1393885</xdr:colOff>
      <xdr:row>0</xdr:row>
      <xdr:rowOff>148167</xdr:rowOff>
    </xdr:from>
    <xdr:to>
      <xdr:col>12</xdr:col>
      <xdr:colOff>486833</xdr:colOff>
      <xdr:row>3</xdr:row>
      <xdr:rowOff>213535</xdr:rowOff>
    </xdr:to>
    <xdr:sp macro="" textlink="">
      <xdr:nvSpPr>
        <xdr:cNvPr id="11" name="Objaśnienie: strzałka w dół 10">
          <a:extLst>
            <a:ext uri="{FF2B5EF4-FFF2-40B4-BE49-F238E27FC236}">
              <a16:creationId xmlns:a16="http://schemas.microsoft.com/office/drawing/2014/main" id="{EF987408-B761-494E-BE7A-A285C5D0D469}"/>
            </a:ext>
          </a:extLst>
        </xdr:cNvPr>
        <xdr:cNvSpPr/>
      </xdr:nvSpPr>
      <xdr:spPr>
        <a:xfrm>
          <a:off x="19554885" y="148167"/>
          <a:ext cx="3146365" cy="3198035"/>
        </a:xfrm>
        <a:prstGeom prst="downArrowCallout">
          <a:avLst>
            <a:gd name="adj1" fmla="val 12061"/>
            <a:gd name="adj2" fmla="val 13072"/>
            <a:gd name="adj3" fmla="val 25000"/>
            <a:gd name="adj4" fmla="val 4179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 Nakłady</a:t>
          </a:r>
          <a:r>
            <a:rPr lang="pl-PL" sz="1100" baseline="0"/>
            <a:t> dotyczace dokumentacji/koncepcji ... . Podział nakładów można określić narzutem % do wartości robót w kolumnie "I" w przypadku gdy dokumentacja dotyczy wszystkich obiektów/urządzeń. Rozważyć możliwość wydzielenia kwot z dokumentacji na poszczególne branże, jeśli jest taka możliwość.</a:t>
          </a:r>
        </a:p>
      </xdr:txBody>
    </xdr:sp>
    <xdr:clientData/>
  </xdr:twoCellAnchor>
  <xdr:twoCellAnchor>
    <xdr:from>
      <xdr:col>11</xdr:col>
      <xdr:colOff>1793875</xdr:colOff>
      <xdr:row>2</xdr:row>
      <xdr:rowOff>1063625</xdr:rowOff>
    </xdr:from>
    <xdr:to>
      <xdr:col>13</xdr:col>
      <xdr:colOff>158749</xdr:colOff>
      <xdr:row>3</xdr:row>
      <xdr:rowOff>397184</xdr:rowOff>
    </xdr:to>
    <xdr:sp macro="" textlink="">
      <xdr:nvSpPr>
        <xdr:cNvPr id="12" name="Objaśnienie: strzałka w dół 11">
          <a:extLst>
            <a:ext uri="{FF2B5EF4-FFF2-40B4-BE49-F238E27FC236}">
              <a16:creationId xmlns:a16="http://schemas.microsoft.com/office/drawing/2014/main" id="{CD03933B-AEE7-44EE-A77C-2F71C8A60D4E}"/>
            </a:ext>
          </a:extLst>
        </xdr:cNvPr>
        <xdr:cNvSpPr/>
      </xdr:nvSpPr>
      <xdr:spPr>
        <a:xfrm>
          <a:off x="20891500" y="1444625"/>
          <a:ext cx="2063749" cy="2095809"/>
        </a:xfrm>
        <a:prstGeom prst="downArrowCallout">
          <a:avLst>
            <a:gd name="adj1" fmla="val 19413"/>
            <a:gd name="adj2" fmla="val 25000"/>
            <a:gd name="adj3" fmla="val 25000"/>
            <a:gd name="adj4" fmla="val 5026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W</a:t>
          </a:r>
          <a:r>
            <a:rPr lang="pl-PL" sz="1100" baseline="0"/>
            <a:t> tej kolumnie należy podać wartość wszystkich nakładów (suma kolumn "I" + "L") w danym etapie fakturowania dla obiektu/urządzenia/ </a:t>
          </a:r>
          <a:endParaRPr lang="pl-PL" sz="1100"/>
        </a:p>
      </xdr:txBody>
    </xdr:sp>
    <xdr:clientData/>
  </xdr:twoCellAnchor>
  <xdr:twoCellAnchor>
    <xdr:from>
      <xdr:col>12</xdr:col>
      <xdr:colOff>999067</xdr:colOff>
      <xdr:row>1</xdr:row>
      <xdr:rowOff>42333</xdr:rowOff>
    </xdr:from>
    <xdr:to>
      <xdr:col>14</xdr:col>
      <xdr:colOff>670983</xdr:colOff>
      <xdr:row>3</xdr:row>
      <xdr:rowOff>237064</xdr:rowOff>
    </xdr:to>
    <xdr:sp macro="" textlink="">
      <xdr:nvSpPr>
        <xdr:cNvPr id="14" name="Objaśnienie: strzałka w dół 13">
          <a:extLst>
            <a:ext uri="{FF2B5EF4-FFF2-40B4-BE49-F238E27FC236}">
              <a16:creationId xmlns:a16="http://schemas.microsoft.com/office/drawing/2014/main" id="{4C850BD2-E5B6-4C19-837F-EF7DEECFF96F}"/>
            </a:ext>
          </a:extLst>
        </xdr:cNvPr>
        <xdr:cNvSpPr/>
      </xdr:nvSpPr>
      <xdr:spPr>
        <a:xfrm>
          <a:off x="23213484" y="222250"/>
          <a:ext cx="2285999" cy="3147481"/>
        </a:xfrm>
        <a:prstGeom prst="downArrowCallout">
          <a:avLst>
            <a:gd name="adj1" fmla="val 17593"/>
            <a:gd name="adj2" fmla="val 19444"/>
            <a:gd name="adj3" fmla="val 25000"/>
            <a:gd name="adj4" fmla="val 3202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W</a:t>
          </a:r>
          <a:r>
            <a:rPr lang="pl-PL" sz="1100" baseline="0"/>
            <a:t> tej kolumnie należy wpisać numer etapu fakturowania harmonogramu rzeczowo-finansowego umowy, w ramach którego rozlicza się środek trwały.</a:t>
          </a:r>
          <a:endParaRPr lang="pl-PL" sz="1100"/>
        </a:p>
      </xdr:txBody>
    </xdr:sp>
    <xdr:clientData/>
  </xdr:twoCellAnchor>
  <xdr:twoCellAnchor>
    <xdr:from>
      <xdr:col>13</xdr:col>
      <xdr:colOff>698501</xdr:colOff>
      <xdr:row>2</xdr:row>
      <xdr:rowOff>931334</xdr:rowOff>
    </xdr:from>
    <xdr:to>
      <xdr:col>15</xdr:col>
      <xdr:colOff>476250</xdr:colOff>
      <xdr:row>3</xdr:row>
      <xdr:rowOff>465667</xdr:rowOff>
    </xdr:to>
    <xdr:sp macro="" textlink="">
      <xdr:nvSpPr>
        <xdr:cNvPr id="15" name="Objaśnienie: strzałka w dół 14">
          <a:extLst>
            <a:ext uri="{FF2B5EF4-FFF2-40B4-BE49-F238E27FC236}">
              <a16:creationId xmlns:a16="http://schemas.microsoft.com/office/drawing/2014/main" id="{ECF9DE83-9C46-4792-8452-9E4BE4BB82F7}"/>
            </a:ext>
          </a:extLst>
        </xdr:cNvPr>
        <xdr:cNvSpPr/>
      </xdr:nvSpPr>
      <xdr:spPr>
        <a:xfrm>
          <a:off x="24606251" y="1291167"/>
          <a:ext cx="1883832" cy="2307167"/>
        </a:xfrm>
        <a:prstGeom prst="downArrowCallout">
          <a:avLst>
            <a:gd name="adj1" fmla="val 13888"/>
            <a:gd name="adj2" fmla="val 20773"/>
            <a:gd name="adj3" fmla="val 26852"/>
            <a:gd name="adj4" fmla="val 609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W</a:t>
          </a:r>
          <a:r>
            <a:rPr lang="pl-PL" sz="1100" baseline="0"/>
            <a:t> tej kolumnie należy podać skróconą nazwę etapu fakturowania, w ramach którego zostały zrealizowane prace. Należy określić czy odbiór jest częściowy czy końcowy.</a:t>
          </a:r>
          <a:endParaRPr lang="pl-PL" sz="1100"/>
        </a:p>
      </xdr:txBody>
    </xdr:sp>
    <xdr:clientData/>
  </xdr:twoCellAnchor>
  <xdr:twoCellAnchor>
    <xdr:from>
      <xdr:col>4</xdr:col>
      <xdr:colOff>4445000</xdr:colOff>
      <xdr:row>0</xdr:row>
      <xdr:rowOff>152400</xdr:rowOff>
    </xdr:from>
    <xdr:to>
      <xdr:col>6</xdr:col>
      <xdr:colOff>757765</xdr:colOff>
      <xdr:row>3</xdr:row>
      <xdr:rowOff>302682</xdr:rowOff>
    </xdr:to>
    <xdr:sp macro="" textlink="">
      <xdr:nvSpPr>
        <xdr:cNvPr id="16" name="Objaśnienie: strzałka w dół 15">
          <a:extLst>
            <a:ext uri="{FF2B5EF4-FFF2-40B4-BE49-F238E27FC236}">
              <a16:creationId xmlns:a16="http://schemas.microsoft.com/office/drawing/2014/main" id="{D9D203C9-2886-4C64-ADE2-EBBE6469D9E4}"/>
            </a:ext>
          </a:extLst>
        </xdr:cNvPr>
        <xdr:cNvSpPr/>
      </xdr:nvSpPr>
      <xdr:spPr>
        <a:xfrm>
          <a:off x="8334375" y="152400"/>
          <a:ext cx="2694515" cy="3293532"/>
        </a:xfrm>
        <a:prstGeom prst="downArrowCallout">
          <a:avLst>
            <a:gd name="adj1" fmla="val 16667"/>
            <a:gd name="adj2" fmla="val 25000"/>
            <a:gd name="adj3" fmla="val 25000"/>
            <a:gd name="adj4" fmla="val 3570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W</a:t>
          </a:r>
          <a:r>
            <a:rPr lang="pl-PL" sz="1100" baseline="0"/>
            <a:t> tej kolumnie należy podać numer seryjny lub inny indywidulny numer urządzenia. W przypadku, gdy wpisywany numer nie jest numerem seryjnym należy podać przed numerem czego dotyczy, np. Nr UDT/TDT XXXXXX</a:t>
          </a:r>
          <a:endParaRPr lang="pl-PL" sz="1100"/>
        </a:p>
      </xdr:txBody>
    </xdr:sp>
    <xdr:clientData/>
  </xdr:twoCellAnchor>
  <xdr:twoCellAnchor>
    <xdr:from>
      <xdr:col>6</xdr:col>
      <xdr:colOff>142875</xdr:colOff>
      <xdr:row>6</xdr:row>
      <xdr:rowOff>936625</xdr:rowOff>
    </xdr:from>
    <xdr:to>
      <xdr:col>9</xdr:col>
      <xdr:colOff>1492250</xdr:colOff>
      <xdr:row>7</xdr:row>
      <xdr:rowOff>1508126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E4B7F62F-9330-448C-B24D-25980D624CEE}"/>
            </a:ext>
          </a:extLst>
        </xdr:cNvPr>
        <xdr:cNvSpPr txBox="1"/>
      </xdr:nvSpPr>
      <xdr:spPr>
        <a:xfrm>
          <a:off x="10414000" y="7572375"/>
          <a:ext cx="6350000" cy="209550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l-PL" sz="2800" b="1">
              <a:solidFill>
                <a:srgbClr val="FF0000"/>
              </a:solidFill>
            </a:rPr>
            <a:t>UWAGA!</a:t>
          </a:r>
        </a:p>
        <a:p>
          <a:pPr algn="ctr"/>
          <a:r>
            <a:rPr lang="pl-PL" sz="2000" b="1">
              <a:solidFill>
                <a:srgbClr val="FF0000"/>
              </a:solidFill>
            </a:rPr>
            <a:t>Wszystkie podane w nieniejszej</a:t>
          </a:r>
          <a:r>
            <a:rPr lang="pl-PL" sz="2000" b="1" baseline="0">
              <a:solidFill>
                <a:srgbClr val="FF0000"/>
              </a:solidFill>
            </a:rPr>
            <a:t> tabeli opisy, kwoty, paramtery itd. są poglądowe i nie stanowią danych rzeczywistych.   </a:t>
          </a:r>
          <a:endParaRPr lang="pl-PL" sz="2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5C2A-4E2B-47F8-9E0D-B01D863D4F68}">
  <dimension ref="A1:N21"/>
  <sheetViews>
    <sheetView zoomScale="60" zoomScaleNormal="60" workbookViewId="0">
      <selection activeCell="E35" sqref="E35"/>
    </sheetView>
  </sheetViews>
  <sheetFormatPr defaultRowHeight="15" x14ac:dyDescent="0.25"/>
  <cols>
    <col min="2" max="2" width="16.28515625" customWidth="1"/>
    <col min="3" max="3" width="24.140625" style="2" customWidth="1"/>
    <col min="4" max="4" width="78.140625" style="2" customWidth="1"/>
    <col min="5" max="5" width="17.5703125" style="30" customWidth="1"/>
    <col min="6" max="6" width="24.85546875" customWidth="1"/>
    <col min="7" max="7" width="27.7109375" customWidth="1"/>
    <col min="8" max="8" width="22.5703125" customWidth="1"/>
    <col min="9" max="9" width="31" customWidth="1"/>
    <col min="10" max="10" width="26.42578125" customWidth="1"/>
    <col min="11" max="11" width="31.42578125" style="28" customWidth="1"/>
    <col min="12" max="12" width="24.140625" style="28" customWidth="1"/>
    <col min="13" max="13" width="13.140625" style="30" customWidth="1"/>
    <col min="14" max="14" width="17" customWidth="1"/>
  </cols>
  <sheetData>
    <row r="1" spans="1:14" ht="34.5" customHeight="1" thickBot="1" x14ac:dyDescent="0.3"/>
    <row r="2" spans="1:14" ht="57" customHeight="1" thickBot="1" x14ac:dyDescent="0.3">
      <c r="B2" s="54" t="s">
        <v>70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</row>
    <row r="3" spans="1:14" s="34" customFormat="1" ht="120.75" thickBot="1" x14ac:dyDescent="0.3">
      <c r="B3" s="49" t="s">
        <v>1</v>
      </c>
      <c r="C3" s="50" t="s">
        <v>16</v>
      </c>
      <c r="D3" s="50" t="s">
        <v>13</v>
      </c>
      <c r="E3" s="50" t="s">
        <v>0</v>
      </c>
      <c r="F3" s="50" t="s">
        <v>14</v>
      </c>
      <c r="G3" s="50" t="s">
        <v>3</v>
      </c>
      <c r="H3" s="50" t="s">
        <v>11</v>
      </c>
      <c r="I3" s="51" t="s">
        <v>7</v>
      </c>
      <c r="J3" s="50" t="s">
        <v>2</v>
      </c>
      <c r="K3" s="52" t="s">
        <v>15</v>
      </c>
      <c r="L3" s="52" t="s">
        <v>6</v>
      </c>
      <c r="M3" s="50" t="s">
        <v>8</v>
      </c>
      <c r="N3" s="53" t="s">
        <v>9</v>
      </c>
    </row>
    <row r="4" spans="1:14" s="34" customFormat="1" x14ac:dyDescent="0.25">
      <c r="B4" s="43">
        <v>1</v>
      </c>
      <c r="C4" s="44"/>
      <c r="D4" s="45"/>
      <c r="E4" s="42"/>
      <c r="F4" s="42"/>
      <c r="G4" s="42"/>
      <c r="H4" s="13"/>
      <c r="I4" s="46"/>
      <c r="J4" s="47"/>
      <c r="K4" s="14"/>
      <c r="L4" s="14"/>
      <c r="M4" s="48"/>
      <c r="N4" s="42"/>
    </row>
    <row r="5" spans="1:14" s="34" customFormat="1" x14ac:dyDescent="0.25">
      <c r="B5" s="15">
        <v>2</v>
      </c>
      <c r="C5" s="8"/>
      <c r="D5" s="35"/>
      <c r="E5" s="9"/>
      <c r="F5" s="9"/>
      <c r="G5" s="9"/>
      <c r="H5" s="10"/>
      <c r="I5" s="19"/>
      <c r="J5" s="3"/>
      <c r="K5" s="12"/>
      <c r="L5" s="12"/>
      <c r="M5" s="11"/>
      <c r="N5" s="9"/>
    </row>
    <row r="6" spans="1:14" s="34" customFormat="1" x14ac:dyDescent="0.25">
      <c r="B6" s="15">
        <v>3</v>
      </c>
      <c r="C6" s="4"/>
      <c r="D6" s="4"/>
      <c r="E6" s="9"/>
      <c r="F6" s="9"/>
      <c r="G6" s="9"/>
      <c r="H6" s="12"/>
      <c r="I6" s="19"/>
      <c r="J6" s="3"/>
      <c r="K6" s="12"/>
      <c r="L6" s="12"/>
      <c r="M6" s="11"/>
      <c r="N6" s="9"/>
    </row>
    <row r="7" spans="1:14" s="34" customFormat="1" x14ac:dyDescent="0.25">
      <c r="B7" s="15">
        <v>4</v>
      </c>
      <c r="C7" s="4"/>
      <c r="D7" s="4"/>
      <c r="E7" s="9"/>
      <c r="F7" s="9"/>
      <c r="G7" s="9"/>
      <c r="H7" s="12"/>
      <c r="I7" s="19"/>
      <c r="J7" s="3"/>
      <c r="K7" s="12"/>
      <c r="L7" s="12"/>
      <c r="M7" s="11"/>
      <c r="N7" s="9"/>
    </row>
    <row r="8" spans="1:14" s="34" customFormat="1" x14ac:dyDescent="0.25">
      <c r="B8" s="15">
        <v>5</v>
      </c>
      <c r="C8" s="4"/>
      <c r="D8" s="4"/>
      <c r="E8" s="9"/>
      <c r="F8" s="9"/>
      <c r="G8" s="9"/>
      <c r="H8" s="12"/>
      <c r="I8" s="19"/>
      <c r="J8" s="3"/>
      <c r="K8" s="12"/>
      <c r="L8" s="12"/>
      <c r="M8" s="11"/>
      <c r="N8" s="9"/>
    </row>
    <row r="9" spans="1:14" s="34" customFormat="1" x14ac:dyDescent="0.25">
      <c r="B9" s="15">
        <v>6</v>
      </c>
      <c r="C9" s="8"/>
      <c r="D9" s="1"/>
      <c r="E9" s="18"/>
      <c r="F9" s="3"/>
      <c r="G9" s="3"/>
      <c r="H9" s="12"/>
      <c r="I9" s="19"/>
      <c r="J9" s="3"/>
      <c r="K9" s="12"/>
      <c r="L9" s="12"/>
      <c r="M9" s="6"/>
      <c r="N9" s="5"/>
    </row>
    <row r="10" spans="1:14" s="34" customFormat="1" x14ac:dyDescent="0.25">
      <c r="B10" s="15">
        <v>7</v>
      </c>
      <c r="C10" s="8"/>
      <c r="D10" s="1"/>
      <c r="E10" s="18"/>
      <c r="F10" s="3"/>
      <c r="G10" s="3"/>
      <c r="H10" s="12"/>
      <c r="I10" s="19"/>
      <c r="J10" s="3"/>
      <c r="K10" s="12"/>
      <c r="L10" s="12"/>
      <c r="M10" s="6"/>
      <c r="N10" s="5"/>
    </row>
    <row r="11" spans="1:14" s="34" customFormat="1" x14ac:dyDescent="0.25">
      <c r="B11" s="15">
        <v>8</v>
      </c>
      <c r="C11" s="8"/>
      <c r="D11" s="8"/>
      <c r="E11" s="18"/>
      <c r="F11" s="3"/>
      <c r="G11" s="3"/>
      <c r="H11" s="12"/>
      <c r="I11" s="19"/>
      <c r="J11" s="3"/>
      <c r="K11" s="12"/>
      <c r="L11" s="12"/>
      <c r="M11" s="6"/>
      <c r="N11" s="9"/>
    </row>
    <row r="12" spans="1:14" s="34" customFormat="1" x14ac:dyDescent="0.25">
      <c r="B12" s="15">
        <v>9</v>
      </c>
      <c r="C12" s="8"/>
      <c r="D12" s="20"/>
      <c r="E12" s="18"/>
      <c r="F12" s="3"/>
      <c r="G12" s="3"/>
      <c r="H12" s="12"/>
      <c r="I12" s="19"/>
      <c r="J12" s="3"/>
      <c r="K12" s="12"/>
      <c r="L12" s="12"/>
      <c r="M12" s="6"/>
      <c r="N12" s="5"/>
    </row>
    <row r="13" spans="1:14" s="34" customFormat="1" x14ac:dyDescent="0.25">
      <c r="B13" s="15">
        <v>10</v>
      </c>
      <c r="C13" s="1"/>
      <c r="D13" s="1"/>
      <c r="E13" s="18"/>
      <c r="F13" s="3"/>
      <c r="G13" s="3"/>
      <c r="H13" s="12"/>
      <c r="I13" s="19"/>
      <c r="J13" s="3"/>
      <c r="K13" s="12"/>
      <c r="L13" s="12"/>
      <c r="M13" s="6"/>
      <c r="N13" s="5"/>
    </row>
    <row r="14" spans="1:14" s="34" customFormat="1" x14ac:dyDescent="0.25">
      <c r="B14" s="15">
        <v>11</v>
      </c>
      <c r="C14" s="36"/>
      <c r="D14" s="23"/>
      <c r="E14" s="21"/>
      <c r="F14" s="3"/>
      <c r="G14" s="21"/>
      <c r="H14" s="26"/>
      <c r="I14" s="19"/>
      <c r="J14" s="3"/>
      <c r="K14" s="26"/>
      <c r="L14" s="12"/>
      <c r="M14" s="27"/>
      <c r="N14" s="15"/>
    </row>
    <row r="15" spans="1:14" s="30" customFormat="1" x14ac:dyDescent="0.25">
      <c r="A15" s="31"/>
      <c r="B15" s="15">
        <v>12</v>
      </c>
      <c r="C15" s="38"/>
      <c r="D15" s="23"/>
      <c r="E15" s="21"/>
      <c r="F15" s="21"/>
      <c r="G15" s="22"/>
      <c r="H15" s="33"/>
      <c r="I15" s="19"/>
      <c r="J15" s="22"/>
      <c r="K15" s="33"/>
      <c r="L15" s="12"/>
      <c r="M15" s="21"/>
      <c r="N15" s="5"/>
    </row>
    <row r="16" spans="1:14" s="30" customFormat="1" x14ac:dyDescent="0.25">
      <c r="A16" s="31"/>
      <c r="B16" s="15">
        <v>13</v>
      </c>
      <c r="C16" s="38"/>
      <c r="D16" s="23"/>
      <c r="E16" s="18"/>
      <c r="F16" s="21"/>
      <c r="G16" s="22"/>
      <c r="H16" s="33"/>
      <c r="I16" s="19"/>
      <c r="J16" s="22"/>
      <c r="K16" s="12"/>
      <c r="L16" s="12"/>
      <c r="M16" s="21"/>
      <c r="N16" s="5"/>
    </row>
    <row r="17" spans="1:14" s="30" customFormat="1" x14ac:dyDescent="0.25">
      <c r="A17" s="31"/>
      <c r="B17" s="15">
        <v>14</v>
      </c>
      <c r="C17" s="37"/>
      <c r="D17" s="24"/>
      <c r="E17" s="21"/>
      <c r="F17" s="21"/>
      <c r="G17" s="22"/>
      <c r="H17" s="33"/>
      <c r="I17" s="19"/>
      <c r="J17" s="22"/>
      <c r="K17" s="33"/>
      <c r="L17" s="12"/>
      <c r="M17" s="21"/>
      <c r="N17" s="5"/>
    </row>
    <row r="18" spans="1:14" s="30" customFormat="1" x14ac:dyDescent="0.25">
      <c r="A18" s="31"/>
      <c r="B18" s="15">
        <v>15</v>
      </c>
      <c r="C18" s="37"/>
      <c r="D18" s="24"/>
      <c r="E18" s="21"/>
      <c r="F18" s="21"/>
      <c r="G18" s="22"/>
      <c r="H18" s="33"/>
      <c r="I18" s="19"/>
      <c r="J18" s="22"/>
      <c r="K18" s="33"/>
      <c r="L18" s="12"/>
      <c r="M18" s="21"/>
      <c r="N18" s="5"/>
    </row>
    <row r="19" spans="1:14" s="30" customFormat="1" x14ac:dyDescent="0.25">
      <c r="A19" s="31"/>
      <c r="B19" s="15">
        <v>16</v>
      </c>
      <c r="C19" s="39"/>
      <c r="D19" s="25"/>
      <c r="E19" s="21"/>
      <c r="F19" s="21"/>
      <c r="G19" s="22"/>
      <c r="H19" s="33"/>
      <c r="I19" s="19"/>
      <c r="J19" s="22"/>
      <c r="K19" s="33"/>
      <c r="L19" s="12"/>
      <c r="M19" s="21"/>
      <c r="N19" s="5"/>
    </row>
    <row r="20" spans="1:14" s="30" customFormat="1" x14ac:dyDescent="0.25">
      <c r="A20" s="31"/>
      <c r="B20" s="15">
        <v>17</v>
      </c>
      <c r="C20" s="39"/>
      <c r="D20" s="25"/>
      <c r="E20" s="18"/>
      <c r="F20" s="21"/>
      <c r="G20" s="22"/>
      <c r="H20" s="33"/>
      <c r="I20" s="19"/>
      <c r="J20" s="22"/>
      <c r="K20" s="33"/>
      <c r="L20" s="12"/>
      <c r="M20" s="21"/>
      <c r="N20" s="5"/>
    </row>
    <row r="21" spans="1:14" x14ac:dyDescent="0.25">
      <c r="B21" s="15">
        <v>18</v>
      </c>
      <c r="C21" s="8"/>
      <c r="D21" s="8"/>
      <c r="E21" s="18"/>
      <c r="F21" s="27"/>
      <c r="G21" s="40"/>
      <c r="H21" s="41"/>
      <c r="I21" s="19"/>
      <c r="J21" s="6"/>
      <c r="K21" s="7"/>
      <c r="L21" s="12"/>
      <c r="M21" s="27"/>
      <c r="N21" s="5"/>
    </row>
  </sheetData>
  <mergeCells count="1">
    <mergeCell ref="B2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O22"/>
  <sheetViews>
    <sheetView tabSelected="1" zoomScale="60" zoomScaleNormal="60" workbookViewId="0">
      <selection activeCell="F6" sqref="F6"/>
    </sheetView>
  </sheetViews>
  <sheetFormatPr defaultRowHeight="15" x14ac:dyDescent="0.25"/>
  <cols>
    <col min="3" max="3" width="16.28515625" customWidth="1"/>
    <col min="4" max="4" width="24.140625" style="2" customWidth="1"/>
    <col min="5" max="5" width="78.140625" style="2" customWidth="1"/>
    <col min="6" max="6" width="17.5703125" style="30" customWidth="1"/>
    <col min="7" max="7" width="24.85546875" customWidth="1"/>
    <col min="8" max="8" width="27.7109375" customWidth="1"/>
    <col min="9" max="9" width="22.5703125" customWidth="1"/>
    <col min="10" max="10" width="31" customWidth="1"/>
    <col min="11" max="11" width="26.42578125" customWidth="1"/>
    <col min="12" max="12" width="31.42578125" style="28" customWidth="1"/>
    <col min="13" max="13" width="24.140625" style="28" customWidth="1"/>
    <col min="14" max="14" width="13.140625" style="30" customWidth="1"/>
    <col min="15" max="15" width="17" customWidth="1"/>
  </cols>
  <sheetData>
    <row r="3" spans="1:15" ht="218.1" customHeight="1" x14ac:dyDescent="0.25"/>
    <row r="4" spans="1:15" s="34" customFormat="1" ht="120" x14ac:dyDescent="0.25">
      <c r="C4" s="16" t="s">
        <v>1</v>
      </c>
      <c r="D4" s="16" t="s">
        <v>16</v>
      </c>
      <c r="E4" s="16" t="s">
        <v>13</v>
      </c>
      <c r="F4" s="16" t="s">
        <v>0</v>
      </c>
      <c r="G4" s="16" t="s">
        <v>14</v>
      </c>
      <c r="H4" s="16" t="s">
        <v>3</v>
      </c>
      <c r="I4" s="16" t="s">
        <v>11</v>
      </c>
      <c r="J4" s="17" t="s">
        <v>7</v>
      </c>
      <c r="K4" s="16" t="s">
        <v>2</v>
      </c>
      <c r="L4" s="29" t="s">
        <v>15</v>
      </c>
      <c r="M4" s="29" t="s">
        <v>6</v>
      </c>
      <c r="N4" s="16" t="s">
        <v>8</v>
      </c>
      <c r="O4" s="16" t="s">
        <v>9</v>
      </c>
    </row>
    <row r="5" spans="1:15" s="34" customFormat="1" ht="77.25" x14ac:dyDescent="0.25">
      <c r="C5" s="15">
        <v>1</v>
      </c>
      <c r="D5" s="8" t="s">
        <v>17</v>
      </c>
      <c r="E5" s="35" t="s">
        <v>43</v>
      </c>
      <c r="F5" s="9" t="s">
        <v>10</v>
      </c>
      <c r="G5" s="9" t="s">
        <v>40</v>
      </c>
      <c r="H5" s="9" t="s">
        <v>5</v>
      </c>
      <c r="I5" s="10">
        <v>10000</v>
      </c>
      <c r="J5" s="19" t="s">
        <v>69</v>
      </c>
      <c r="K5" s="3" t="s">
        <v>5</v>
      </c>
      <c r="L5" s="12">
        <v>10000</v>
      </c>
      <c r="M5" s="12">
        <f>SUM(I5,L5)</f>
        <v>20000</v>
      </c>
      <c r="N5" s="11">
        <v>1</v>
      </c>
      <c r="O5" s="9" t="s">
        <v>26</v>
      </c>
    </row>
    <row r="6" spans="1:15" s="34" customFormat="1" ht="77.25" x14ac:dyDescent="0.25">
      <c r="C6" s="15">
        <v>2</v>
      </c>
      <c r="D6" s="8" t="s">
        <v>53</v>
      </c>
      <c r="E6" s="35" t="s">
        <v>44</v>
      </c>
      <c r="F6" s="9" t="s">
        <v>10</v>
      </c>
      <c r="G6" s="9" t="s">
        <v>54</v>
      </c>
      <c r="H6" s="9" t="s">
        <v>5</v>
      </c>
      <c r="I6" s="10">
        <v>20000</v>
      </c>
      <c r="J6" s="19" t="s">
        <v>69</v>
      </c>
      <c r="K6" s="3" t="s">
        <v>5</v>
      </c>
      <c r="L6" s="12">
        <v>40000</v>
      </c>
      <c r="M6" s="12">
        <f t="shared" ref="M6:M22" si="0">SUM(I6,L6)</f>
        <v>60000</v>
      </c>
      <c r="N6" s="11">
        <v>2</v>
      </c>
      <c r="O6" s="9" t="s">
        <v>27</v>
      </c>
    </row>
    <row r="7" spans="1:15" s="34" customFormat="1" ht="120" x14ac:dyDescent="0.25">
      <c r="C7" s="15">
        <v>3</v>
      </c>
      <c r="D7" s="4" t="s">
        <v>36</v>
      </c>
      <c r="E7" s="4" t="s">
        <v>45</v>
      </c>
      <c r="F7" s="9" t="s">
        <v>12</v>
      </c>
      <c r="G7" s="9" t="s">
        <v>10</v>
      </c>
      <c r="H7" s="9" t="s">
        <v>5</v>
      </c>
      <c r="I7" s="12">
        <v>170000</v>
      </c>
      <c r="J7" s="19" t="s">
        <v>69</v>
      </c>
      <c r="K7" s="3" t="s">
        <v>5</v>
      </c>
      <c r="L7" s="12">
        <v>54000</v>
      </c>
      <c r="M7" s="12">
        <f t="shared" si="0"/>
        <v>224000</v>
      </c>
      <c r="N7" s="11">
        <v>2</v>
      </c>
      <c r="O7" s="9" t="s">
        <v>28</v>
      </c>
    </row>
    <row r="8" spans="1:15" s="34" customFormat="1" ht="180" x14ac:dyDescent="0.25">
      <c r="C8" s="15">
        <v>4</v>
      </c>
      <c r="D8" s="4" t="s">
        <v>56</v>
      </c>
      <c r="E8" s="4" t="s">
        <v>46</v>
      </c>
      <c r="F8" s="9" t="s">
        <v>19</v>
      </c>
      <c r="G8" s="9" t="s">
        <v>10</v>
      </c>
      <c r="H8" s="9" t="s">
        <v>5</v>
      </c>
      <c r="I8" s="12">
        <v>40000</v>
      </c>
      <c r="J8" s="19" t="s">
        <v>69</v>
      </c>
      <c r="K8" s="3" t="s">
        <v>5</v>
      </c>
      <c r="L8" s="12">
        <v>0</v>
      </c>
      <c r="M8" s="12">
        <f t="shared" si="0"/>
        <v>40000</v>
      </c>
      <c r="N8" s="11">
        <v>2</v>
      </c>
      <c r="O8" s="9" t="s">
        <v>27</v>
      </c>
    </row>
    <row r="9" spans="1:15" s="34" customFormat="1" ht="120" x14ac:dyDescent="0.25">
      <c r="C9" s="15">
        <v>5</v>
      </c>
      <c r="D9" s="4" t="s">
        <v>55</v>
      </c>
      <c r="E9" s="4" t="s">
        <v>47</v>
      </c>
      <c r="F9" s="9" t="s">
        <v>18</v>
      </c>
      <c r="G9" s="9" t="s">
        <v>10</v>
      </c>
      <c r="H9" s="9" t="s">
        <v>5</v>
      </c>
      <c r="I9" s="12">
        <v>40000</v>
      </c>
      <c r="J9" s="19" t="s">
        <v>69</v>
      </c>
      <c r="K9" s="3" t="s">
        <v>5</v>
      </c>
      <c r="L9" s="12">
        <v>0</v>
      </c>
      <c r="M9" s="12">
        <f t="shared" si="0"/>
        <v>40000</v>
      </c>
      <c r="N9" s="11">
        <v>2</v>
      </c>
      <c r="O9" s="9" t="s">
        <v>27</v>
      </c>
    </row>
    <row r="10" spans="1:15" s="34" customFormat="1" ht="60" x14ac:dyDescent="0.25">
      <c r="C10" s="15">
        <v>6</v>
      </c>
      <c r="D10" s="8" t="s">
        <v>37</v>
      </c>
      <c r="E10" s="1" t="s">
        <v>48</v>
      </c>
      <c r="F10" s="18" t="s">
        <v>21</v>
      </c>
      <c r="G10" s="3" t="s">
        <v>10</v>
      </c>
      <c r="H10" s="3" t="s">
        <v>5</v>
      </c>
      <c r="I10" s="12">
        <v>9000</v>
      </c>
      <c r="J10" s="19" t="s">
        <v>69</v>
      </c>
      <c r="K10" s="3" t="s">
        <v>4</v>
      </c>
      <c r="L10" s="12">
        <v>1000</v>
      </c>
      <c r="M10" s="12">
        <f t="shared" si="0"/>
        <v>10000</v>
      </c>
      <c r="N10" s="6">
        <v>3</v>
      </c>
      <c r="O10" s="5" t="s">
        <v>29</v>
      </c>
    </row>
    <row r="11" spans="1:15" s="34" customFormat="1" ht="60" x14ac:dyDescent="0.25">
      <c r="C11" s="15">
        <v>7</v>
      </c>
      <c r="D11" s="8" t="s">
        <v>38</v>
      </c>
      <c r="E11" s="1" t="s">
        <v>49</v>
      </c>
      <c r="F11" s="18" t="s">
        <v>21</v>
      </c>
      <c r="G11" s="3" t="s">
        <v>10</v>
      </c>
      <c r="H11" s="3" t="s">
        <v>5</v>
      </c>
      <c r="I11" s="12">
        <v>9000</v>
      </c>
      <c r="J11" s="19" t="s">
        <v>69</v>
      </c>
      <c r="K11" s="3" t="s">
        <v>4</v>
      </c>
      <c r="L11" s="12">
        <v>1000</v>
      </c>
      <c r="M11" s="12">
        <f t="shared" si="0"/>
        <v>10000</v>
      </c>
      <c r="N11" s="6">
        <v>3</v>
      </c>
      <c r="O11" s="5" t="s">
        <v>29</v>
      </c>
    </row>
    <row r="12" spans="1:15" s="34" customFormat="1" ht="107.25" x14ac:dyDescent="0.25">
      <c r="C12" s="15">
        <v>8</v>
      </c>
      <c r="D12" s="8" t="s">
        <v>51</v>
      </c>
      <c r="E12" s="8" t="s">
        <v>50</v>
      </c>
      <c r="F12" s="18" t="s">
        <v>21</v>
      </c>
      <c r="G12" s="3" t="s">
        <v>10</v>
      </c>
      <c r="H12" s="3" t="s">
        <v>5</v>
      </c>
      <c r="I12" s="12">
        <v>180000</v>
      </c>
      <c r="J12" s="19" t="s">
        <v>69</v>
      </c>
      <c r="K12" s="3" t="s">
        <v>5</v>
      </c>
      <c r="L12" s="12">
        <v>20000</v>
      </c>
      <c r="M12" s="12">
        <f t="shared" si="0"/>
        <v>200000</v>
      </c>
      <c r="N12" s="6">
        <v>3</v>
      </c>
      <c r="O12" s="9" t="s">
        <v>30</v>
      </c>
    </row>
    <row r="13" spans="1:15" s="34" customFormat="1" ht="60" x14ac:dyDescent="0.25">
      <c r="C13" s="15">
        <v>9</v>
      </c>
      <c r="D13" s="8" t="s">
        <v>20</v>
      </c>
      <c r="E13" s="20" t="s">
        <v>52</v>
      </c>
      <c r="F13" s="18" t="s">
        <v>39</v>
      </c>
      <c r="G13" s="3" t="s">
        <v>10</v>
      </c>
      <c r="H13" s="3" t="s">
        <v>4</v>
      </c>
      <c r="I13" s="12">
        <v>5000</v>
      </c>
      <c r="J13" s="19" t="s">
        <v>69</v>
      </c>
      <c r="K13" s="3" t="s">
        <v>4</v>
      </c>
      <c r="L13" s="12">
        <v>0</v>
      </c>
      <c r="M13" s="12">
        <f t="shared" si="0"/>
        <v>5000</v>
      </c>
      <c r="N13" s="6">
        <v>3</v>
      </c>
      <c r="O13" s="5" t="s">
        <v>32</v>
      </c>
    </row>
    <row r="14" spans="1:15" s="34" customFormat="1" ht="60" x14ac:dyDescent="0.25">
      <c r="C14" s="15">
        <v>10</v>
      </c>
      <c r="D14" s="1" t="s">
        <v>57</v>
      </c>
      <c r="E14" s="1" t="s">
        <v>58</v>
      </c>
      <c r="F14" s="18" t="s">
        <v>21</v>
      </c>
      <c r="G14" s="3" t="s">
        <v>10</v>
      </c>
      <c r="H14" s="3" t="s">
        <v>4</v>
      </c>
      <c r="I14" s="12">
        <v>50000</v>
      </c>
      <c r="J14" s="19" t="s">
        <v>69</v>
      </c>
      <c r="K14" s="3" t="s">
        <v>5</v>
      </c>
      <c r="L14" s="12">
        <v>0</v>
      </c>
      <c r="M14" s="12">
        <f t="shared" si="0"/>
        <v>50000</v>
      </c>
      <c r="N14" s="6">
        <v>2</v>
      </c>
      <c r="O14" s="5" t="s">
        <v>33</v>
      </c>
    </row>
    <row r="15" spans="1:15" s="34" customFormat="1" ht="77.25" x14ac:dyDescent="0.25">
      <c r="C15" s="15">
        <v>11</v>
      </c>
      <c r="D15" s="36" t="s">
        <v>41</v>
      </c>
      <c r="E15" s="23" t="s">
        <v>59</v>
      </c>
      <c r="F15" s="21" t="s">
        <v>10</v>
      </c>
      <c r="G15" s="3" t="s">
        <v>10</v>
      </c>
      <c r="H15" s="21" t="s">
        <v>5</v>
      </c>
      <c r="I15" s="26">
        <v>2000000</v>
      </c>
      <c r="J15" s="19" t="s">
        <v>69</v>
      </c>
      <c r="K15" s="3" t="s">
        <v>5</v>
      </c>
      <c r="L15" s="26">
        <v>20000</v>
      </c>
      <c r="M15" s="12">
        <f t="shared" si="0"/>
        <v>2020000</v>
      </c>
      <c r="N15" s="27">
        <v>1</v>
      </c>
      <c r="O15" s="15" t="s">
        <v>34</v>
      </c>
    </row>
    <row r="16" spans="1:15" s="30" customFormat="1" ht="60" x14ac:dyDescent="0.25">
      <c r="A16" s="31"/>
      <c r="B16" s="32"/>
      <c r="C16" s="15">
        <v>12</v>
      </c>
      <c r="D16" s="38" t="s">
        <v>22</v>
      </c>
      <c r="E16" s="23" t="s">
        <v>60</v>
      </c>
      <c r="F16" s="21" t="s">
        <v>10</v>
      </c>
      <c r="G16" s="21" t="s">
        <v>10</v>
      </c>
      <c r="H16" s="22" t="s">
        <v>5</v>
      </c>
      <c r="I16" s="33">
        <v>300000</v>
      </c>
      <c r="J16" s="19" t="s">
        <v>69</v>
      </c>
      <c r="K16" s="22" t="s">
        <v>5</v>
      </c>
      <c r="L16" s="33">
        <v>10000</v>
      </c>
      <c r="M16" s="12">
        <f t="shared" si="0"/>
        <v>310000</v>
      </c>
      <c r="N16" s="21">
        <v>1</v>
      </c>
      <c r="O16" s="5" t="s">
        <v>31</v>
      </c>
    </row>
    <row r="17" spans="1:15" s="30" customFormat="1" ht="75" x14ac:dyDescent="0.25">
      <c r="A17" s="31"/>
      <c r="B17" s="32"/>
      <c r="C17" s="15">
        <v>13</v>
      </c>
      <c r="D17" s="38" t="s">
        <v>23</v>
      </c>
      <c r="E17" s="23" t="s">
        <v>61</v>
      </c>
      <c r="F17" s="18" t="s">
        <v>67</v>
      </c>
      <c r="G17" s="21" t="s">
        <v>10</v>
      </c>
      <c r="H17" s="22" t="s">
        <v>5</v>
      </c>
      <c r="I17" s="33">
        <v>400000</v>
      </c>
      <c r="J17" s="19" t="s">
        <v>69</v>
      </c>
      <c r="K17" s="22" t="s">
        <v>5</v>
      </c>
      <c r="L17" s="12">
        <v>0</v>
      </c>
      <c r="M17" s="12">
        <f t="shared" si="0"/>
        <v>400000</v>
      </c>
      <c r="N17" s="21">
        <v>2</v>
      </c>
      <c r="O17" s="5" t="s">
        <v>33</v>
      </c>
    </row>
    <row r="18" spans="1:15" s="30" customFormat="1" ht="60" x14ac:dyDescent="0.25">
      <c r="A18" s="31"/>
      <c r="B18" s="32"/>
      <c r="C18" s="15">
        <v>14</v>
      </c>
      <c r="D18" s="37" t="s">
        <v>24</v>
      </c>
      <c r="E18" s="24" t="s">
        <v>62</v>
      </c>
      <c r="F18" s="21" t="s">
        <v>10</v>
      </c>
      <c r="G18" s="21" t="s">
        <v>10</v>
      </c>
      <c r="H18" s="22" t="s">
        <v>5</v>
      </c>
      <c r="I18" s="33">
        <v>220000</v>
      </c>
      <c r="J18" s="19" t="s">
        <v>69</v>
      </c>
      <c r="K18" s="22" t="s">
        <v>5</v>
      </c>
      <c r="L18" s="33">
        <v>6000</v>
      </c>
      <c r="M18" s="12">
        <f t="shared" si="0"/>
        <v>226000</v>
      </c>
      <c r="N18" s="21">
        <v>1</v>
      </c>
      <c r="O18" s="5" t="s">
        <v>31</v>
      </c>
    </row>
    <row r="19" spans="1:15" s="30" customFormat="1" ht="92.25" x14ac:dyDescent="0.25">
      <c r="A19" s="31"/>
      <c r="B19" s="32"/>
      <c r="C19" s="15">
        <v>15</v>
      </c>
      <c r="D19" s="37" t="s">
        <v>25</v>
      </c>
      <c r="E19" s="24" t="s">
        <v>63</v>
      </c>
      <c r="F19" s="21" t="s">
        <v>10</v>
      </c>
      <c r="G19" s="21" t="s">
        <v>10</v>
      </c>
      <c r="H19" s="22" t="s">
        <v>5</v>
      </c>
      <c r="I19" s="33">
        <v>250000</v>
      </c>
      <c r="J19" s="19" t="s">
        <v>69</v>
      </c>
      <c r="K19" s="22" t="s">
        <v>5</v>
      </c>
      <c r="L19" s="33">
        <v>4000</v>
      </c>
      <c r="M19" s="12">
        <f t="shared" si="0"/>
        <v>254000</v>
      </c>
      <c r="N19" s="21">
        <v>1</v>
      </c>
      <c r="O19" s="5" t="s">
        <v>31</v>
      </c>
    </row>
    <row r="20" spans="1:15" s="30" customFormat="1" ht="60" x14ac:dyDescent="0.25">
      <c r="A20" s="31"/>
      <c r="B20" s="32"/>
      <c r="C20" s="15">
        <v>16</v>
      </c>
      <c r="D20" s="39" t="s">
        <v>42</v>
      </c>
      <c r="E20" s="25" t="s">
        <v>64</v>
      </c>
      <c r="F20" s="21" t="s">
        <v>10</v>
      </c>
      <c r="G20" s="21" t="s">
        <v>10</v>
      </c>
      <c r="H20" s="22" t="s">
        <v>5</v>
      </c>
      <c r="I20" s="33">
        <v>160000</v>
      </c>
      <c r="J20" s="19" t="s">
        <v>69</v>
      </c>
      <c r="K20" s="22" t="s">
        <v>5</v>
      </c>
      <c r="L20" s="33">
        <v>5000</v>
      </c>
      <c r="M20" s="12">
        <f t="shared" si="0"/>
        <v>165000</v>
      </c>
      <c r="N20" s="21">
        <v>1</v>
      </c>
      <c r="O20" s="5" t="s">
        <v>31</v>
      </c>
    </row>
    <row r="21" spans="1:15" s="30" customFormat="1" ht="152.25" x14ac:dyDescent="0.25">
      <c r="A21" s="31"/>
      <c r="B21" s="32"/>
      <c r="C21" s="15">
        <v>17</v>
      </c>
      <c r="D21" s="39" t="s">
        <v>65</v>
      </c>
      <c r="E21" s="25" t="s">
        <v>68</v>
      </c>
      <c r="F21" s="18" t="s">
        <v>21</v>
      </c>
      <c r="G21" s="21" t="s">
        <v>10</v>
      </c>
      <c r="H21" s="22" t="s">
        <v>5</v>
      </c>
      <c r="I21" s="33">
        <v>1300000</v>
      </c>
      <c r="J21" s="19" t="s">
        <v>69</v>
      </c>
      <c r="K21" s="22" t="s">
        <v>5</v>
      </c>
      <c r="L21" s="33">
        <v>5000</v>
      </c>
      <c r="M21" s="12">
        <f t="shared" si="0"/>
        <v>1305000</v>
      </c>
      <c r="N21" s="21">
        <v>1</v>
      </c>
      <c r="O21" s="5" t="s">
        <v>31</v>
      </c>
    </row>
    <row r="22" spans="1:15" ht="75" x14ac:dyDescent="0.25">
      <c r="C22" s="15">
        <v>18</v>
      </c>
      <c r="D22" s="8" t="s">
        <v>35</v>
      </c>
      <c r="E22" s="8" t="s">
        <v>66</v>
      </c>
      <c r="F22" s="18" t="s">
        <v>21</v>
      </c>
      <c r="G22" s="27" t="s">
        <v>10</v>
      </c>
      <c r="H22" s="40" t="s">
        <v>4</v>
      </c>
      <c r="I22" s="41">
        <v>35000</v>
      </c>
      <c r="J22" s="19" t="s">
        <v>69</v>
      </c>
      <c r="K22" s="6" t="s">
        <v>5</v>
      </c>
      <c r="L22" s="7">
        <v>0</v>
      </c>
      <c r="M22" s="12">
        <f t="shared" si="0"/>
        <v>35000</v>
      </c>
      <c r="N22" s="27">
        <v>2</v>
      </c>
      <c r="O22" s="5" t="s">
        <v>33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Tabeli ŚT</vt:lpstr>
      <vt:lpstr>Instrukcja</vt:lpstr>
    </vt:vector>
  </TitlesOfParts>
  <Company>PERN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Kowalczyk Grzegorz</dc:creator>
  <cp:lastModifiedBy>Doliasz Tomasz</cp:lastModifiedBy>
  <cp:lastPrinted>2019-07-03T08:45:06Z</cp:lastPrinted>
  <dcterms:created xsi:type="dcterms:W3CDTF">2018-01-08T07:59:19Z</dcterms:created>
  <dcterms:modified xsi:type="dcterms:W3CDTF">2023-06-28T11:40:56Z</dcterms:modified>
</cp:coreProperties>
</file>